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B\04 ZAMOWIENIA\03 POSTEPOWANIA\2022\23 REAGENT IOT\02 REGULAMIN\"/>
    </mc:Choice>
  </mc:AlternateContent>
  <xr:revisionPtr revIDLastSave="0" documentId="13_ncr:1_{2B14914F-1D5B-40CA-9CB1-140C797709AE}" xr6:coauthVersionLast="47" xr6:coauthVersionMax="47" xr10:uidLastSave="{00000000-0000-0000-0000-000000000000}"/>
  <bookViews>
    <workbookView xWindow="1920" yWindow="396" windowWidth="16836" windowHeight="12564" xr2:uid="{00000000-000D-0000-FFFF-FFFF00000000}"/>
  </bookViews>
  <sheets>
    <sheet name="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9" i="1" l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28" i="1"/>
  <c r="G61" i="1"/>
  <c r="G62" i="1" s="1"/>
  <c r="G60" i="1" l="1"/>
  <c r="G63" i="1" s="1"/>
</calcChain>
</file>

<file path=xl/sharedStrings.xml><?xml version="1.0" encoding="utf-8"?>
<sst xmlns="http://schemas.openxmlformats.org/spreadsheetml/2006/main" count="141" uniqueCount="120">
  <si>
    <t>Lp.</t>
  </si>
  <si>
    <t>1.</t>
  </si>
  <si>
    <r>
      <t>(</t>
    </r>
    <r>
      <rPr>
        <i/>
        <sz val="12"/>
        <color theme="1"/>
        <rFont val="Calibri"/>
        <family val="2"/>
        <charset val="238"/>
        <scheme val="minor"/>
      </rPr>
      <t>Miejscowość</t>
    </r>
    <r>
      <rPr>
        <sz val="12"/>
        <color theme="1"/>
        <rFont val="Calibri"/>
        <family val="2"/>
        <charset val="238"/>
        <scheme val="minor"/>
      </rPr>
      <t>), dn. ……………………… r.</t>
    </r>
  </si>
  <si>
    <t>Działając w imieniu i na rzecz Wykonawcy</t>
  </si>
  <si>
    <t xml:space="preserve"> (Zarejestrowana nazwa Wykonawcy)</t>
  </si>
  <si>
    <t xml:space="preserve"> (Zarejestrowany adres Wykonawcy)</t>
  </si>
  <si>
    <t>(Numer telefonu, e-mail)</t>
  </si>
  <si>
    <t>…………………………………………………………………………………………………………………………………………………………………..</t>
  </si>
  <si>
    <t>Podpis oferenta</t>
  </si>
  <si>
    <t>………………………………………………………………………</t>
  </si>
  <si>
    <t>słownie: ………………………………………………………………………………………………</t>
  </si>
  <si>
    <t>Waluta</t>
  </si>
  <si>
    <t>Cena netto łącznie</t>
  </si>
  <si>
    <t>a)  Oświadczenie o spełnieniu warunków udziału w postępowaniu;</t>
  </si>
  <si>
    <t>b)  Kopia aktualnego odpisu z KRS / aktualny wydruk z CEIDG;</t>
  </si>
  <si>
    <t>c)  Oświadczenie o braku powiązań kapitałowych lub osobowych;</t>
  </si>
  <si>
    <t>d)  Pełnomocnictwo (lub jego kopia) - jeżeli dotyczy;</t>
  </si>
  <si>
    <t>OFERTA</t>
  </si>
  <si>
    <t>e)  Inne dokumenty - jeżeli dotyczy.</t>
  </si>
  <si>
    <r>
      <rPr>
        <b/>
        <sz val="12"/>
        <color theme="1"/>
        <rFont val="Calibri"/>
        <family val="2"/>
        <charset val="238"/>
        <scheme val="minor"/>
      </rPr>
      <t xml:space="preserve">Zamawiający: 
</t>
    </r>
    <r>
      <rPr>
        <sz val="12"/>
        <color theme="1"/>
        <rFont val="Calibri"/>
        <family val="2"/>
        <charset val="238"/>
        <scheme val="minor"/>
      </rPr>
      <t>Saule S.A. z siedzibą w Warszawie przy ul. Postępu 14b, 02-676 Warszawa, 
NIP: 522-301-09-43, REGON: 146985340, KRS: 0000811142</t>
    </r>
  </si>
  <si>
    <t>Produkt (nazwa substancji)</t>
  </si>
  <si>
    <t>Producent i numer katalogowy</t>
  </si>
  <si>
    <t>Opako-wanie</t>
  </si>
  <si>
    <t>Cena netto
za 1 op.</t>
  </si>
  <si>
    <t>Plan - liczba opakowań</t>
  </si>
  <si>
    <t>1.  Oferuję realizację zamówienia za cenę określoną poniżej, stanowiącą całkowite wynagrodzenie wykonawcy za zrealizowanie pełnego zakresu zamówienia według następujących stawek jednostkowych:</t>
  </si>
  <si>
    <r>
      <t xml:space="preserve">Nr postępowania: </t>
    </r>
    <r>
      <rPr>
        <sz val="12"/>
        <color theme="1"/>
        <rFont val="Calibri"/>
        <family val="2"/>
        <charset val="238"/>
        <scheme val="minor"/>
      </rPr>
      <t>SAULE-IOT-1/01/2022</t>
    </r>
  </si>
  <si>
    <t>Załącznik nr 3 do Regulaminu konkursu ofert 
w postępowaniu nr SAULE-IOT-1/01/2022</t>
  </si>
  <si>
    <r>
      <t>Odpowiadając na ogłoszone postępowanie pn.</t>
    </r>
    <r>
      <rPr>
        <b/>
        <i/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 xml:space="preserve">Zakup oraz sukcesywna dostawa odczynników chemicznych </t>
    </r>
    <r>
      <rPr>
        <sz val="12"/>
        <rFont val="Calibri"/>
        <family val="2"/>
        <charset val="238"/>
        <scheme val="minor"/>
      </rPr>
      <t xml:space="preserve">dotyczące projektu realizowanego w ramach Programu Operacyjnego Inteligentny Rozwój, </t>
    </r>
    <r>
      <rPr>
        <b/>
        <sz val="12"/>
        <rFont val="Calibri"/>
        <family val="2"/>
        <charset val="238"/>
        <scheme val="minor"/>
      </rPr>
      <t>składam ofertę następującej treści:</t>
    </r>
  </si>
  <si>
    <t>10g</t>
  </si>
  <si>
    <t>2.</t>
  </si>
  <si>
    <t>2-Methylpyrazine</t>
  </si>
  <si>
    <t>1kg</t>
  </si>
  <si>
    <t>3.</t>
  </si>
  <si>
    <t>N,N-Dimethylformamide, anh.</t>
  </si>
  <si>
    <t>1L</t>
  </si>
  <si>
    <t>4.</t>
  </si>
  <si>
    <t>5g</t>
  </si>
  <si>
    <t>5.</t>
  </si>
  <si>
    <t>Dimethyl sulfoxide, anh.</t>
  </si>
  <si>
    <t>6.</t>
  </si>
  <si>
    <t>Chlorobenzene, anh.</t>
  </si>
  <si>
    <t>250ml</t>
  </si>
  <si>
    <t>7.</t>
  </si>
  <si>
    <t>Lead (II) acetate, trihydrate, 99.999% trace metals basis</t>
  </si>
  <si>
    <t>25g</t>
  </si>
  <si>
    <t>8.</t>
  </si>
  <si>
    <t>Bathocuproine</t>
  </si>
  <si>
    <t>500mg</t>
  </si>
  <si>
    <t>9.</t>
  </si>
  <si>
    <t>Fullerene-C60, 98%</t>
  </si>
  <si>
    <t>1g</t>
  </si>
  <si>
    <t>10.</t>
  </si>
  <si>
    <t>Cesium iodide 99.9%</t>
  </si>
  <si>
    <t>11.</t>
  </si>
  <si>
    <t>Fullerene-C60, 99.9%</t>
  </si>
  <si>
    <t>12.</t>
  </si>
  <si>
    <t>Lead (II) iodide</t>
  </si>
  <si>
    <t>50g</t>
  </si>
  <si>
    <t>13.</t>
  </si>
  <si>
    <t>Cyclohexanone</t>
  </si>
  <si>
    <t>2,5L</t>
  </si>
  <si>
    <t>14.</t>
  </si>
  <si>
    <t>Diethyl sulfide, 98%</t>
  </si>
  <si>
    <t>100ml</t>
  </si>
  <si>
    <t>15.</t>
  </si>
  <si>
    <t>Dipropyl sulfide, 97%</t>
  </si>
  <si>
    <t>16.</t>
  </si>
  <si>
    <t>17.</t>
  </si>
  <si>
    <t>Bis(trifluoromethane)
sulfonimide lithium salt</t>
  </si>
  <si>
    <t>18.</t>
  </si>
  <si>
    <t>Methylamine solution, 33 wt. % in absolute ethanol</t>
  </si>
  <si>
    <t>19.</t>
  </si>
  <si>
    <t>1,2-Propanediol</t>
  </si>
  <si>
    <t>20.</t>
  </si>
  <si>
    <t>2-Propanol, anh.</t>
  </si>
  <si>
    <t>21.</t>
  </si>
  <si>
    <t>Formic acid 95%</t>
  </si>
  <si>
    <t>500ml</t>
  </si>
  <si>
    <t>22.</t>
  </si>
  <si>
    <t>Lead (II) bromide 98%</t>
  </si>
  <si>
    <t>100g</t>
  </si>
  <si>
    <t>23.</t>
  </si>
  <si>
    <t>Spiro-MeOTAD</t>
  </si>
  <si>
    <t>24.</t>
  </si>
  <si>
    <t>2-Methoxyethanol</t>
  </si>
  <si>
    <t>25.</t>
  </si>
  <si>
    <t>Thiosemicarbazide</t>
  </si>
  <si>
    <t>26.</t>
  </si>
  <si>
    <t>Anisole, anh.</t>
  </si>
  <si>
    <t>27.</t>
  </si>
  <si>
    <t>Toluene, anh.</t>
  </si>
  <si>
    <t>RAZEM CZĘŚĆ 1 ZAMÓWIENIA - cena netto</t>
  </si>
  <si>
    <t>Tin(IV) oxide, 15% in H2O colloidal dispersion</t>
  </si>
  <si>
    <t>500g</t>
  </si>
  <si>
    <t>RAZEM CZĘŚĆ 2 ZAMÓWIENIA - cena netto</t>
  </si>
  <si>
    <t>Lead iodide, 99.999% trace metals basis, perovskite grade</t>
  </si>
  <si>
    <t>4-tert-Butylpyridine, 96%</t>
  </si>
  <si>
    <t>Tin(II) iodide, anhydrous, beads, −10 mesh, 99.99% trace metals basis</t>
  </si>
  <si>
    <t>4,4′-Dibromotriphenylamine, 96%</t>
  </si>
  <si>
    <t>Lead (II) chloride powder, 98%</t>
  </si>
  <si>
    <t>1-Methoxy-2-propanol, anh</t>
  </si>
  <si>
    <t>gamma-Butyrolactone</t>
  </si>
  <si>
    <t>1-Butanol</t>
  </si>
  <si>
    <t>28.</t>
  </si>
  <si>
    <t>29.</t>
  </si>
  <si>
    <t>30.</t>
  </si>
  <si>
    <t>31.</t>
  </si>
  <si>
    <t>32.</t>
  </si>
  <si>
    <t>250g</t>
  </si>
  <si>
    <t>Projekt współfinansowany przez Unię Europejską ze środków Europejskiego Funduszu Rozwoju Regionalnego 
w ramach Programu Operacyjnego Inteligentny Rozwój
Wsparcie projektów od pomysłu do rynku</t>
  </si>
  <si>
    <t>Cena netto</t>
  </si>
  <si>
    <t>3. Oferuję możliwość składania zamówień poprzez portal internetowy spełniający wymagania określone w Regulaminie: TAK* / NIE*</t>
  </si>
  <si>
    <t>5. Oferuję przedmiot zamówienia spełniający wymagania określone w Regulaminie.</t>
  </si>
  <si>
    <r>
      <t xml:space="preserve">6. </t>
    </r>
    <r>
      <rPr>
        <sz val="12"/>
        <color theme="1"/>
        <rFont val="Calibri"/>
        <family val="2"/>
        <charset val="238"/>
        <scheme val="minor"/>
      </rPr>
      <t xml:space="preserve">Oświadczam, że zapoznałem się z Regulaminem, przyjmuję warunki w nim zawarte i nie wnoszę zastrzeżeń. Zobowiązuję się do realizacji Zamówienia zgodnie z tymi warunkami. </t>
    </r>
  </si>
  <si>
    <t>7. W przypadku wyboru niniejszej oferty, zobowiązuję się do zawarcia umowy w terminie wskazanym przez Zamawiającego.</t>
  </si>
  <si>
    <r>
      <t xml:space="preserve">8. </t>
    </r>
    <r>
      <rPr>
        <sz val="12"/>
        <color theme="1"/>
        <rFont val="Calibri"/>
        <family val="2"/>
        <charset val="238"/>
        <scheme val="minor"/>
      </rPr>
      <t>Do niniejszej oferty załączam następujące dokumenty:</t>
    </r>
  </si>
  <si>
    <t>4. Oferuję możliwość odbioru zużytych opakowań (materiałów papierowych i plastikowych) celem ponownego wykorzystania lub recyklingu: TAK* / NIE*</t>
  </si>
  <si>
    <t>*niepotrzebne skreślić</t>
  </si>
  <si>
    <t>2. Oferuję dostawy przedmiotu zamówienia w terminie: ………… (słownie: ……………….) dni roboczych od złożenia zamówienia dla części …, …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</si>
</sst>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43">
    <xf numFmtId="0" fontId="0" fillId="0" borderId="0" xfId="0"/>
    <xf numFmtId="0" fontId="0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indent="5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5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5" fillId="0" borderId="1" xfId="1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15" fillId="0" borderId="1" xfId="1" applyBorder="1" applyAlignment="1">
      <alignment wrapText="1"/>
    </xf>
    <xf numFmtId="0" fontId="15" fillId="0" borderId="1" xfId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0" fillId="0" borderId="1" xfId="0" applyFont="1" applyFill="1" applyBorder="1" applyAlignment="1">
      <alignment horizontal="left" wrapText="1"/>
    </xf>
  </cellXfs>
  <cellStyles count="2">
    <cellStyle name="Normalny" xfId="0" builtinId="0"/>
    <cellStyle name="Normalny 2" xfId="1" xr:uid="{9E4889D4-2DEA-4D39-B9AE-A4C331EEAF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106680</xdr:rowOff>
    </xdr:from>
    <xdr:to>
      <xdr:col>2</xdr:col>
      <xdr:colOff>156210</xdr:colOff>
      <xdr:row>7</xdr:row>
      <xdr:rowOff>180340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598AA0F8-5688-4D60-885B-FF3A058CD52A}"/>
            </a:ext>
          </a:extLst>
        </xdr:cNvPr>
        <xdr:cNvSpPr txBox="1">
          <a:spLocks noChangeArrowheads="1"/>
        </xdr:cNvSpPr>
      </xdr:nvSpPr>
      <xdr:spPr bwMode="auto">
        <a:xfrm>
          <a:off x="76200" y="106680"/>
          <a:ext cx="2388870" cy="127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Pieczęć Wykonawcy</a:t>
          </a:r>
        </a:p>
      </xdr:txBody>
    </xdr:sp>
    <xdr:clientData/>
  </xdr:twoCellAnchor>
  <xdr:twoCellAnchor editAs="oneCell">
    <xdr:from>
      <xdr:col>1</xdr:col>
      <xdr:colOff>263322</xdr:colOff>
      <xdr:row>0</xdr:row>
      <xdr:rowOff>25402</xdr:rowOff>
    </xdr:from>
    <xdr:to>
      <xdr:col>5</xdr:col>
      <xdr:colOff>721046</xdr:colOff>
      <xdr:row>0</xdr:row>
      <xdr:rowOff>1174429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42C6CC9-F0B4-4A8D-8BF2-3EE1803C8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322" y="25402"/>
          <a:ext cx="5275257" cy="11490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0"/>
  <sheetViews>
    <sheetView tabSelected="1" view="pageBreakPreview" topLeftCell="A70" zoomScale="90" zoomScaleNormal="100" zoomScaleSheetLayoutView="90" workbookViewId="0">
      <selection activeCell="A70" sqref="A70:G70"/>
    </sheetView>
  </sheetViews>
  <sheetFormatPr defaultRowHeight="14.4" x14ac:dyDescent="0.3"/>
  <cols>
    <col min="1" max="1" width="5.5546875" customWidth="1"/>
    <col min="2" max="2" width="28.109375" customWidth="1"/>
    <col min="3" max="3" width="17.77734375" customWidth="1"/>
    <col min="4" max="4" width="10.88671875" customWidth="1"/>
    <col min="5" max="5" width="13.44140625" customWidth="1"/>
    <col min="6" max="6" width="12.21875" style="2" customWidth="1"/>
    <col min="7" max="7" width="13.33203125" customWidth="1"/>
  </cols>
  <sheetData>
    <row r="1" spans="1:7" ht="94.8" customHeight="1" x14ac:dyDescent="0.3">
      <c r="A1" s="27"/>
      <c r="B1" s="27"/>
      <c r="C1" s="27"/>
      <c r="D1" s="27"/>
      <c r="E1" s="27"/>
      <c r="F1" s="27"/>
      <c r="G1" s="27"/>
    </row>
    <row r="2" spans="1:7" ht="47.4" customHeight="1" x14ac:dyDescent="0.3">
      <c r="A2" s="38" t="s">
        <v>110</v>
      </c>
      <c r="B2" s="39"/>
      <c r="C2" s="39"/>
      <c r="D2" s="39"/>
      <c r="E2" s="39"/>
      <c r="F2" s="39"/>
      <c r="G2" s="39"/>
    </row>
    <row r="3" spans="1:7" ht="34.200000000000003" customHeight="1" x14ac:dyDescent="0.3">
      <c r="A3" s="11" t="s">
        <v>27</v>
      </c>
      <c r="B3" s="12"/>
      <c r="C3" s="12"/>
      <c r="D3" s="12"/>
      <c r="E3" s="12"/>
      <c r="F3" s="12"/>
      <c r="G3" s="12"/>
    </row>
    <row r="4" spans="1:7" x14ac:dyDescent="0.3">
      <c r="A4" s="3"/>
    </row>
    <row r="5" spans="1:7" x14ac:dyDescent="0.3">
      <c r="A5" s="3"/>
    </row>
    <row r="6" spans="1:7" ht="15.6" x14ac:dyDescent="0.3">
      <c r="A6" s="4"/>
    </row>
    <row r="7" spans="1:7" ht="15.6" x14ac:dyDescent="0.3">
      <c r="A7" s="4"/>
    </row>
    <row r="8" spans="1:7" ht="15.6" x14ac:dyDescent="0.3">
      <c r="A8" s="4"/>
    </row>
    <row r="9" spans="1:7" ht="15.6" x14ac:dyDescent="0.3">
      <c r="E9" s="4" t="s">
        <v>2</v>
      </c>
    </row>
    <row r="10" spans="1:7" ht="15.6" x14ac:dyDescent="0.3">
      <c r="A10" s="4"/>
    </row>
    <row r="11" spans="1:7" ht="15.6" x14ac:dyDescent="0.3">
      <c r="A11" s="13" t="s">
        <v>26</v>
      </c>
      <c r="B11" s="13"/>
      <c r="C11" s="13"/>
      <c r="D11" s="13"/>
      <c r="E11" s="13"/>
      <c r="F11" s="13"/>
      <c r="G11" s="13"/>
    </row>
    <row r="12" spans="1:7" ht="49.8" customHeight="1" x14ac:dyDescent="0.3">
      <c r="A12" s="21" t="s">
        <v>19</v>
      </c>
      <c r="B12" s="21"/>
      <c r="C12" s="21"/>
      <c r="D12" s="21"/>
      <c r="E12" s="21"/>
      <c r="F12" s="21"/>
      <c r="G12" s="21"/>
    </row>
    <row r="13" spans="1:7" ht="15.6" x14ac:dyDescent="0.3">
      <c r="A13" s="5"/>
    </row>
    <row r="14" spans="1:7" ht="18" x14ac:dyDescent="0.3">
      <c r="A14" s="20" t="s">
        <v>17</v>
      </c>
      <c r="B14" s="20"/>
      <c r="C14" s="20"/>
      <c r="D14" s="20"/>
      <c r="E14" s="20"/>
      <c r="F14" s="20"/>
      <c r="G14" s="20"/>
    </row>
    <row r="15" spans="1:7" ht="18" x14ac:dyDescent="0.3">
      <c r="A15" s="6"/>
      <c r="B15" s="6"/>
      <c r="C15" s="6"/>
      <c r="D15" s="6"/>
      <c r="E15" s="6"/>
    </row>
    <row r="16" spans="1:7" ht="15.6" x14ac:dyDescent="0.3">
      <c r="A16" s="7" t="s">
        <v>3</v>
      </c>
    </row>
    <row r="17" spans="1:7" ht="22.2" customHeight="1" x14ac:dyDescent="0.3">
      <c r="A17" s="18" t="s">
        <v>7</v>
      </c>
      <c r="B17" s="18"/>
      <c r="C17" s="18"/>
      <c r="D17" s="18"/>
      <c r="E17" s="18"/>
    </row>
    <row r="18" spans="1:7" ht="12" customHeight="1" x14ac:dyDescent="0.3">
      <c r="A18" s="19" t="s">
        <v>4</v>
      </c>
      <c r="B18" s="19"/>
      <c r="C18" s="19"/>
      <c r="D18" s="19"/>
      <c r="E18" s="19"/>
    </row>
    <row r="19" spans="1:7" ht="22.2" customHeight="1" x14ac:dyDescent="0.3">
      <c r="A19" s="18" t="s">
        <v>7</v>
      </c>
      <c r="B19" s="18"/>
      <c r="C19" s="18"/>
      <c r="D19" s="18"/>
      <c r="E19" s="18"/>
    </row>
    <row r="20" spans="1:7" ht="12" customHeight="1" x14ac:dyDescent="0.3">
      <c r="A20" s="19" t="s">
        <v>5</v>
      </c>
      <c r="B20" s="19"/>
      <c r="C20" s="19"/>
      <c r="D20" s="19"/>
      <c r="E20" s="19"/>
    </row>
    <row r="21" spans="1:7" ht="22.2" customHeight="1" x14ac:dyDescent="0.3">
      <c r="A21" s="18" t="s">
        <v>7</v>
      </c>
      <c r="B21" s="18"/>
      <c r="C21" s="18"/>
      <c r="D21" s="18"/>
      <c r="E21" s="18"/>
    </row>
    <row r="22" spans="1:7" ht="12" customHeight="1" x14ac:dyDescent="0.3">
      <c r="A22" s="19" t="s">
        <v>6</v>
      </c>
      <c r="B22" s="19"/>
      <c r="C22" s="19"/>
      <c r="D22" s="19"/>
      <c r="E22" s="19"/>
    </row>
    <row r="24" spans="1:7" ht="48" customHeight="1" x14ac:dyDescent="0.3">
      <c r="A24" s="17" t="s">
        <v>28</v>
      </c>
      <c r="B24" s="17"/>
      <c r="C24" s="17"/>
      <c r="D24" s="17"/>
      <c r="E24" s="17"/>
      <c r="F24" s="17"/>
      <c r="G24" s="17"/>
    </row>
    <row r="25" spans="1:7" ht="30" customHeight="1" x14ac:dyDescent="0.3">
      <c r="A25" s="22" t="s">
        <v>25</v>
      </c>
      <c r="B25" s="22"/>
      <c r="C25" s="22"/>
      <c r="D25" s="22"/>
      <c r="E25" s="22"/>
      <c r="F25" s="22"/>
      <c r="G25" s="22"/>
    </row>
    <row r="26" spans="1:7" ht="10.199999999999999" customHeight="1" x14ac:dyDescent="0.3">
      <c r="A26" s="10"/>
      <c r="B26" s="2"/>
    </row>
    <row r="27" spans="1:7" ht="30" customHeight="1" x14ac:dyDescent="0.3">
      <c r="A27" s="8" t="s">
        <v>0</v>
      </c>
      <c r="B27" s="8" t="s">
        <v>20</v>
      </c>
      <c r="C27" s="8" t="s">
        <v>21</v>
      </c>
      <c r="D27" s="8" t="s">
        <v>22</v>
      </c>
      <c r="E27" s="8" t="s">
        <v>23</v>
      </c>
      <c r="F27" s="8" t="s">
        <v>24</v>
      </c>
      <c r="G27" s="8" t="s">
        <v>111</v>
      </c>
    </row>
    <row r="28" spans="1:7" x14ac:dyDescent="0.3">
      <c r="A28" s="28" t="s">
        <v>1</v>
      </c>
      <c r="B28" s="29" t="s">
        <v>31</v>
      </c>
      <c r="C28" s="30"/>
      <c r="D28" s="31" t="s">
        <v>32</v>
      </c>
      <c r="E28" s="32"/>
      <c r="F28" s="33">
        <v>15</v>
      </c>
      <c r="G28" s="9">
        <f>E28*F28</f>
        <v>0</v>
      </c>
    </row>
    <row r="29" spans="1:7" x14ac:dyDescent="0.3">
      <c r="A29" s="28" t="s">
        <v>30</v>
      </c>
      <c r="B29" s="29" t="s">
        <v>34</v>
      </c>
      <c r="C29" s="30"/>
      <c r="D29" s="31" t="s">
        <v>35</v>
      </c>
      <c r="E29" s="32"/>
      <c r="F29" s="33">
        <v>5</v>
      </c>
      <c r="G29" s="9">
        <f t="shared" ref="G29:G59" si="0">E29*F29</f>
        <v>0</v>
      </c>
    </row>
    <row r="30" spans="1:7" ht="28.8" x14ac:dyDescent="0.3">
      <c r="A30" s="28" t="s">
        <v>33</v>
      </c>
      <c r="B30" s="29" t="s">
        <v>96</v>
      </c>
      <c r="C30" s="30"/>
      <c r="D30" s="31" t="s">
        <v>37</v>
      </c>
      <c r="E30" s="32"/>
      <c r="F30" s="33">
        <v>10</v>
      </c>
      <c r="G30" s="9">
        <f t="shared" si="0"/>
        <v>0</v>
      </c>
    </row>
    <row r="31" spans="1:7" x14ac:dyDescent="0.3">
      <c r="A31" s="28" t="s">
        <v>36</v>
      </c>
      <c r="B31" s="29" t="s">
        <v>39</v>
      </c>
      <c r="C31" s="30"/>
      <c r="D31" s="31" t="s">
        <v>35</v>
      </c>
      <c r="E31" s="32"/>
      <c r="F31" s="33">
        <v>10</v>
      </c>
      <c r="G31" s="9">
        <f t="shared" si="0"/>
        <v>0</v>
      </c>
    </row>
    <row r="32" spans="1:7" x14ac:dyDescent="0.3">
      <c r="A32" s="28" t="s">
        <v>38</v>
      </c>
      <c r="B32" s="29" t="s">
        <v>41</v>
      </c>
      <c r="C32" s="30"/>
      <c r="D32" s="31" t="s">
        <v>42</v>
      </c>
      <c r="E32" s="32"/>
      <c r="F32" s="33">
        <v>8</v>
      </c>
      <c r="G32" s="9">
        <f t="shared" si="0"/>
        <v>0</v>
      </c>
    </row>
    <row r="33" spans="1:7" ht="28.8" x14ac:dyDescent="0.3">
      <c r="A33" s="28" t="s">
        <v>40</v>
      </c>
      <c r="B33" s="29" t="s">
        <v>44</v>
      </c>
      <c r="C33" s="30"/>
      <c r="D33" s="31" t="s">
        <v>81</v>
      </c>
      <c r="E33" s="32"/>
      <c r="F33" s="33">
        <v>15</v>
      </c>
      <c r="G33" s="9">
        <f t="shared" si="0"/>
        <v>0</v>
      </c>
    </row>
    <row r="34" spans="1:7" x14ac:dyDescent="0.3">
      <c r="A34" s="28" t="s">
        <v>43</v>
      </c>
      <c r="B34" s="29" t="s">
        <v>47</v>
      </c>
      <c r="C34" s="30"/>
      <c r="D34" s="31" t="s">
        <v>48</v>
      </c>
      <c r="E34" s="32"/>
      <c r="F34" s="33">
        <v>8</v>
      </c>
      <c r="G34" s="9">
        <f t="shared" si="0"/>
        <v>0</v>
      </c>
    </row>
    <row r="35" spans="1:7" x14ac:dyDescent="0.3">
      <c r="A35" s="28" t="s">
        <v>46</v>
      </c>
      <c r="B35" s="29" t="s">
        <v>50</v>
      </c>
      <c r="C35" s="30"/>
      <c r="D35" s="31" t="s">
        <v>51</v>
      </c>
      <c r="E35" s="32"/>
      <c r="F35" s="33">
        <v>3</v>
      </c>
      <c r="G35" s="9">
        <f t="shared" si="0"/>
        <v>0</v>
      </c>
    </row>
    <row r="36" spans="1:7" x14ac:dyDescent="0.3">
      <c r="A36" s="28" t="s">
        <v>49</v>
      </c>
      <c r="B36" s="29" t="s">
        <v>53</v>
      </c>
      <c r="C36" s="30"/>
      <c r="D36" s="31" t="s">
        <v>45</v>
      </c>
      <c r="E36" s="32"/>
      <c r="F36" s="33">
        <v>3</v>
      </c>
      <c r="G36" s="9">
        <f t="shared" si="0"/>
        <v>0</v>
      </c>
    </row>
    <row r="37" spans="1:7" x14ac:dyDescent="0.3">
      <c r="A37" s="28" t="s">
        <v>52</v>
      </c>
      <c r="B37" s="29" t="s">
        <v>55</v>
      </c>
      <c r="C37" s="30"/>
      <c r="D37" s="31" t="s">
        <v>51</v>
      </c>
      <c r="E37" s="32"/>
      <c r="F37" s="33">
        <v>6</v>
      </c>
      <c r="G37" s="9">
        <f t="shared" si="0"/>
        <v>0</v>
      </c>
    </row>
    <row r="38" spans="1:7" x14ac:dyDescent="0.3">
      <c r="A38" s="28" t="s">
        <v>54</v>
      </c>
      <c r="B38" s="29" t="s">
        <v>57</v>
      </c>
      <c r="C38" s="30"/>
      <c r="D38" s="31" t="s">
        <v>58</v>
      </c>
      <c r="E38" s="32"/>
      <c r="F38" s="33">
        <v>4</v>
      </c>
      <c r="G38" s="9">
        <f t="shared" si="0"/>
        <v>0</v>
      </c>
    </row>
    <row r="39" spans="1:7" x14ac:dyDescent="0.3">
      <c r="A39" s="28" t="s">
        <v>56</v>
      </c>
      <c r="B39" s="29" t="s">
        <v>60</v>
      </c>
      <c r="C39" s="30"/>
      <c r="D39" s="31" t="s">
        <v>61</v>
      </c>
      <c r="E39" s="32"/>
      <c r="F39" s="33">
        <v>3</v>
      </c>
      <c r="G39" s="9">
        <f t="shared" si="0"/>
        <v>0</v>
      </c>
    </row>
    <row r="40" spans="1:7" x14ac:dyDescent="0.3">
      <c r="A40" s="28" t="s">
        <v>59</v>
      </c>
      <c r="B40" s="29" t="s">
        <v>63</v>
      </c>
      <c r="C40" s="30"/>
      <c r="D40" s="31" t="s">
        <v>64</v>
      </c>
      <c r="E40" s="32"/>
      <c r="F40" s="33">
        <v>6</v>
      </c>
      <c r="G40" s="9">
        <f t="shared" si="0"/>
        <v>0</v>
      </c>
    </row>
    <row r="41" spans="1:7" x14ac:dyDescent="0.3">
      <c r="A41" s="28" t="s">
        <v>62</v>
      </c>
      <c r="B41" s="36" t="s">
        <v>66</v>
      </c>
      <c r="C41" s="30"/>
      <c r="D41" s="31" t="s">
        <v>45</v>
      </c>
      <c r="E41" s="32"/>
      <c r="F41" s="33">
        <v>6</v>
      </c>
      <c r="G41" s="9">
        <f t="shared" si="0"/>
        <v>0</v>
      </c>
    </row>
    <row r="42" spans="1:7" x14ac:dyDescent="0.3">
      <c r="A42" s="28" t="s">
        <v>65</v>
      </c>
      <c r="B42" s="37" t="s">
        <v>97</v>
      </c>
      <c r="C42" s="30"/>
      <c r="D42" s="31" t="s">
        <v>45</v>
      </c>
      <c r="E42" s="32"/>
      <c r="F42" s="33">
        <v>6</v>
      </c>
      <c r="G42" s="9">
        <f t="shared" si="0"/>
        <v>0</v>
      </c>
    </row>
    <row r="43" spans="1:7" ht="28.8" x14ac:dyDescent="0.3">
      <c r="A43" s="28" t="s">
        <v>67</v>
      </c>
      <c r="B43" s="37" t="s">
        <v>69</v>
      </c>
      <c r="C43" s="30"/>
      <c r="D43" s="31" t="s">
        <v>29</v>
      </c>
      <c r="E43" s="32"/>
      <c r="F43" s="33">
        <v>5</v>
      </c>
      <c r="G43" s="9">
        <f t="shared" si="0"/>
        <v>0</v>
      </c>
    </row>
    <row r="44" spans="1:7" ht="28.8" x14ac:dyDescent="0.3">
      <c r="A44" s="28" t="s">
        <v>68</v>
      </c>
      <c r="B44" s="29" t="s">
        <v>71</v>
      </c>
      <c r="C44" s="30"/>
      <c r="D44" s="31" t="s">
        <v>35</v>
      </c>
      <c r="E44" s="32"/>
      <c r="F44" s="33">
        <v>15</v>
      </c>
      <c r="G44" s="9">
        <f t="shared" si="0"/>
        <v>0</v>
      </c>
    </row>
    <row r="45" spans="1:7" x14ac:dyDescent="0.3">
      <c r="A45" s="28" t="s">
        <v>70</v>
      </c>
      <c r="B45" s="29" t="s">
        <v>73</v>
      </c>
      <c r="C45" s="30"/>
      <c r="D45" s="31" t="s">
        <v>78</v>
      </c>
      <c r="E45" s="32"/>
      <c r="F45" s="33">
        <v>8</v>
      </c>
      <c r="G45" s="9">
        <f t="shared" si="0"/>
        <v>0</v>
      </c>
    </row>
    <row r="46" spans="1:7" x14ac:dyDescent="0.3">
      <c r="A46" s="28" t="s">
        <v>72</v>
      </c>
      <c r="B46" s="29" t="s">
        <v>75</v>
      </c>
      <c r="C46" s="30"/>
      <c r="D46" s="31" t="s">
        <v>42</v>
      </c>
      <c r="E46" s="32"/>
      <c r="F46" s="33">
        <v>8</v>
      </c>
      <c r="G46" s="9">
        <f t="shared" si="0"/>
        <v>0</v>
      </c>
    </row>
    <row r="47" spans="1:7" x14ac:dyDescent="0.3">
      <c r="A47" s="28" t="s">
        <v>74</v>
      </c>
      <c r="B47" s="29" t="s">
        <v>77</v>
      </c>
      <c r="C47" s="30"/>
      <c r="D47" s="31" t="s">
        <v>78</v>
      </c>
      <c r="E47" s="32"/>
      <c r="F47" s="33">
        <v>6</v>
      </c>
      <c r="G47" s="9">
        <f t="shared" si="0"/>
        <v>0</v>
      </c>
    </row>
    <row r="48" spans="1:7" x14ac:dyDescent="0.3">
      <c r="A48" s="28" t="s">
        <v>76</v>
      </c>
      <c r="B48" s="29" t="s">
        <v>80</v>
      </c>
      <c r="C48" s="30"/>
      <c r="D48" s="31" t="s">
        <v>81</v>
      </c>
      <c r="E48" s="32"/>
      <c r="F48" s="33">
        <v>6</v>
      </c>
      <c r="G48" s="9">
        <f t="shared" si="0"/>
        <v>0</v>
      </c>
    </row>
    <row r="49" spans="1:7" x14ac:dyDescent="0.3">
      <c r="A49" s="28" t="s">
        <v>79</v>
      </c>
      <c r="B49" s="29" t="s">
        <v>83</v>
      </c>
      <c r="C49" s="30"/>
      <c r="D49" s="31" t="s">
        <v>51</v>
      </c>
      <c r="E49" s="32"/>
      <c r="F49" s="33">
        <v>4</v>
      </c>
      <c r="G49" s="9">
        <f t="shared" si="0"/>
        <v>0</v>
      </c>
    </row>
    <row r="50" spans="1:7" x14ac:dyDescent="0.3">
      <c r="A50" s="28" t="s">
        <v>82</v>
      </c>
      <c r="B50" s="29" t="s">
        <v>85</v>
      </c>
      <c r="C50" s="30"/>
      <c r="D50" s="31" t="s">
        <v>64</v>
      </c>
      <c r="E50" s="32"/>
      <c r="F50" s="33">
        <v>4</v>
      </c>
      <c r="G50" s="9">
        <f t="shared" si="0"/>
        <v>0</v>
      </c>
    </row>
    <row r="51" spans="1:7" x14ac:dyDescent="0.3">
      <c r="A51" s="28" t="s">
        <v>84</v>
      </c>
      <c r="B51" s="29" t="s">
        <v>87</v>
      </c>
      <c r="C51" s="30"/>
      <c r="D51" s="31" t="s">
        <v>81</v>
      </c>
      <c r="E51" s="32"/>
      <c r="F51" s="33">
        <v>4</v>
      </c>
      <c r="G51" s="9">
        <f t="shared" si="0"/>
        <v>0</v>
      </c>
    </row>
    <row r="52" spans="1:7" x14ac:dyDescent="0.3">
      <c r="A52" s="28" t="s">
        <v>86</v>
      </c>
      <c r="B52" s="29" t="s">
        <v>89</v>
      </c>
      <c r="C52" s="30"/>
      <c r="D52" s="31" t="s">
        <v>35</v>
      </c>
      <c r="E52" s="32"/>
      <c r="F52" s="33">
        <v>5</v>
      </c>
      <c r="G52" s="9">
        <f t="shared" si="0"/>
        <v>0</v>
      </c>
    </row>
    <row r="53" spans="1:7" x14ac:dyDescent="0.3">
      <c r="A53" s="28" t="s">
        <v>88</v>
      </c>
      <c r="B53" s="29" t="s">
        <v>91</v>
      </c>
      <c r="C53" s="30"/>
      <c r="D53" s="31" t="s">
        <v>35</v>
      </c>
      <c r="E53" s="32"/>
      <c r="F53" s="33">
        <v>3</v>
      </c>
      <c r="G53" s="9">
        <f t="shared" si="0"/>
        <v>0</v>
      </c>
    </row>
    <row r="54" spans="1:7" ht="43.2" x14ac:dyDescent="0.3">
      <c r="A54" s="28" t="s">
        <v>90</v>
      </c>
      <c r="B54" s="29" t="s">
        <v>98</v>
      </c>
      <c r="C54" s="30"/>
      <c r="D54" s="31" t="s">
        <v>37</v>
      </c>
      <c r="E54" s="32"/>
      <c r="F54" s="33">
        <v>8</v>
      </c>
      <c r="G54" s="9">
        <f t="shared" si="0"/>
        <v>0</v>
      </c>
    </row>
    <row r="55" spans="1:7" ht="28.8" x14ac:dyDescent="0.3">
      <c r="A55" s="28" t="s">
        <v>104</v>
      </c>
      <c r="B55" s="29" t="s">
        <v>99</v>
      </c>
      <c r="C55" s="30"/>
      <c r="D55" s="31" t="s">
        <v>37</v>
      </c>
      <c r="E55" s="32"/>
      <c r="F55" s="33">
        <v>4</v>
      </c>
      <c r="G55" s="9">
        <f t="shared" si="0"/>
        <v>0</v>
      </c>
    </row>
    <row r="56" spans="1:7" x14ac:dyDescent="0.3">
      <c r="A56" s="28" t="s">
        <v>105</v>
      </c>
      <c r="B56" s="29" t="s">
        <v>100</v>
      </c>
      <c r="C56" s="30"/>
      <c r="D56" s="31" t="s">
        <v>109</v>
      </c>
      <c r="E56" s="32"/>
      <c r="F56" s="33">
        <v>6</v>
      </c>
      <c r="G56" s="9">
        <f t="shared" si="0"/>
        <v>0</v>
      </c>
    </row>
    <row r="57" spans="1:7" x14ac:dyDescent="0.3">
      <c r="A57" s="28" t="s">
        <v>106</v>
      </c>
      <c r="B57" s="29" t="s">
        <v>101</v>
      </c>
      <c r="C57" s="30"/>
      <c r="D57" s="31" t="s">
        <v>35</v>
      </c>
      <c r="E57" s="32"/>
      <c r="F57" s="33">
        <v>15</v>
      </c>
      <c r="G57" s="9">
        <f t="shared" si="0"/>
        <v>0</v>
      </c>
    </row>
    <row r="58" spans="1:7" x14ac:dyDescent="0.3">
      <c r="A58" s="28" t="s">
        <v>107</v>
      </c>
      <c r="B58" s="29" t="s">
        <v>102</v>
      </c>
      <c r="C58" s="30"/>
      <c r="D58" s="31" t="s">
        <v>78</v>
      </c>
      <c r="E58" s="32"/>
      <c r="F58" s="33">
        <v>5</v>
      </c>
      <c r="G58" s="9">
        <f t="shared" si="0"/>
        <v>0</v>
      </c>
    </row>
    <row r="59" spans="1:7" x14ac:dyDescent="0.3">
      <c r="A59" s="28" t="s">
        <v>108</v>
      </c>
      <c r="B59" s="29" t="s">
        <v>103</v>
      </c>
      <c r="C59" s="30"/>
      <c r="D59" s="31" t="s">
        <v>35</v>
      </c>
      <c r="E59" s="32"/>
      <c r="F59" s="33">
        <v>8</v>
      </c>
      <c r="G59" s="9">
        <f t="shared" si="0"/>
        <v>0</v>
      </c>
    </row>
    <row r="60" spans="1:7" ht="19.2" customHeight="1" x14ac:dyDescent="0.3">
      <c r="A60" s="34" t="s">
        <v>92</v>
      </c>
      <c r="B60" s="34"/>
      <c r="C60" s="34"/>
      <c r="D60" s="34"/>
      <c r="E60" s="34"/>
      <c r="F60" s="34"/>
      <c r="G60" s="35">
        <f>SUM(G28:G59)</f>
        <v>0</v>
      </c>
    </row>
    <row r="61" spans="1:7" ht="28.8" x14ac:dyDescent="0.3">
      <c r="A61" s="28" t="s">
        <v>1</v>
      </c>
      <c r="B61" s="29" t="s">
        <v>93</v>
      </c>
      <c r="C61" s="30"/>
      <c r="D61" s="31" t="s">
        <v>94</v>
      </c>
      <c r="E61" s="32"/>
      <c r="F61" s="33">
        <v>6</v>
      </c>
      <c r="G61" s="9">
        <f t="shared" ref="G29:G61" si="1">E61*F61</f>
        <v>0</v>
      </c>
    </row>
    <row r="62" spans="1:7" ht="19.2" customHeight="1" x14ac:dyDescent="0.3">
      <c r="A62" s="34" t="s">
        <v>95</v>
      </c>
      <c r="B62" s="34"/>
      <c r="C62" s="34"/>
      <c r="D62" s="34"/>
      <c r="E62" s="34"/>
      <c r="F62" s="34"/>
      <c r="G62" s="35">
        <f>SUM(G61:G61)</f>
        <v>0</v>
      </c>
    </row>
    <row r="63" spans="1:7" ht="20.399999999999999" customHeight="1" x14ac:dyDescent="0.3">
      <c r="A63" s="1"/>
      <c r="B63" s="1"/>
      <c r="C63" s="14" t="s">
        <v>12</v>
      </c>
      <c r="D63" s="15"/>
      <c r="E63" s="15"/>
      <c r="F63" s="16"/>
      <c r="G63" s="9">
        <f>G60+G62</f>
        <v>0</v>
      </c>
    </row>
    <row r="64" spans="1:7" ht="24" customHeight="1" x14ac:dyDescent="0.3">
      <c r="A64" s="1"/>
      <c r="B64" s="1"/>
      <c r="C64" s="40" t="s">
        <v>11</v>
      </c>
      <c r="D64" s="40"/>
      <c r="E64" s="40"/>
      <c r="F64" s="40"/>
      <c r="G64" s="41"/>
    </row>
    <row r="65" spans="1:7" ht="25.2" customHeight="1" x14ac:dyDescent="0.3">
      <c r="C65" s="42" t="s">
        <v>10</v>
      </c>
      <c r="D65" s="42"/>
      <c r="E65" s="42"/>
      <c r="F65" s="42"/>
      <c r="G65" s="42"/>
    </row>
    <row r="67" spans="1:7" ht="31.8" customHeight="1" x14ac:dyDescent="0.3">
      <c r="A67" s="22" t="s">
        <v>119</v>
      </c>
      <c r="B67" s="22"/>
      <c r="C67" s="22"/>
      <c r="D67" s="22"/>
      <c r="E67" s="22"/>
      <c r="F67" s="22"/>
      <c r="G67" s="22"/>
    </row>
    <row r="68" spans="1:7" ht="31.8" customHeight="1" x14ac:dyDescent="0.3">
      <c r="A68" s="22" t="s">
        <v>112</v>
      </c>
      <c r="B68" s="22"/>
      <c r="C68" s="22"/>
      <c r="D68" s="22"/>
      <c r="E68" s="22"/>
      <c r="F68" s="22"/>
      <c r="G68" s="22"/>
    </row>
    <row r="69" spans="1:7" ht="31.8" customHeight="1" x14ac:dyDescent="0.3">
      <c r="A69" s="22" t="s">
        <v>117</v>
      </c>
      <c r="B69" s="22"/>
      <c r="C69" s="22"/>
      <c r="D69" s="22"/>
      <c r="E69" s="22"/>
      <c r="F69" s="22"/>
      <c r="G69" s="22"/>
    </row>
    <row r="70" spans="1:7" ht="18" customHeight="1" x14ac:dyDescent="0.3">
      <c r="A70" s="23" t="s">
        <v>113</v>
      </c>
      <c r="B70" s="23"/>
      <c r="C70" s="23"/>
      <c r="D70" s="23"/>
      <c r="E70" s="23"/>
      <c r="F70" s="23"/>
      <c r="G70" s="23"/>
    </row>
    <row r="71" spans="1:7" ht="30" customHeight="1" x14ac:dyDescent="0.3">
      <c r="A71" s="22" t="s">
        <v>114</v>
      </c>
      <c r="B71" s="22"/>
      <c r="C71" s="22"/>
      <c r="D71" s="22"/>
      <c r="E71" s="22"/>
      <c r="F71" s="22"/>
      <c r="G71" s="22"/>
    </row>
    <row r="72" spans="1:7" ht="30" customHeight="1" x14ac:dyDescent="0.3">
      <c r="A72" s="21" t="s">
        <v>115</v>
      </c>
      <c r="B72" s="21"/>
      <c r="C72" s="21"/>
      <c r="D72" s="21"/>
      <c r="E72" s="21"/>
      <c r="F72" s="21"/>
      <c r="G72" s="21"/>
    </row>
    <row r="73" spans="1:7" ht="18" customHeight="1" x14ac:dyDescent="0.3">
      <c r="A73" s="22" t="s">
        <v>116</v>
      </c>
      <c r="B73" s="22"/>
      <c r="C73" s="22"/>
      <c r="D73" s="22"/>
      <c r="E73" s="22"/>
      <c r="F73" s="22"/>
      <c r="G73" s="22"/>
    </row>
    <row r="74" spans="1:7" ht="15.6" customHeight="1" x14ac:dyDescent="0.3">
      <c r="A74" s="21" t="s">
        <v>13</v>
      </c>
      <c r="B74" s="21"/>
      <c r="C74" s="21"/>
      <c r="D74" s="21"/>
      <c r="E74" s="21"/>
      <c r="F74" s="21"/>
      <c r="G74" s="21"/>
    </row>
    <row r="75" spans="1:7" ht="15.6" customHeight="1" x14ac:dyDescent="0.3">
      <c r="A75" s="21" t="s">
        <v>14</v>
      </c>
      <c r="B75" s="21"/>
      <c r="C75" s="21"/>
      <c r="D75" s="21"/>
      <c r="E75" s="21"/>
      <c r="F75" s="21"/>
      <c r="G75" s="21"/>
    </row>
    <row r="76" spans="1:7" ht="15.6" customHeight="1" x14ac:dyDescent="0.3">
      <c r="A76" s="22" t="s">
        <v>15</v>
      </c>
      <c r="B76" s="22"/>
      <c r="C76" s="22"/>
      <c r="D76" s="22"/>
      <c r="E76" s="22"/>
      <c r="F76" s="22"/>
      <c r="G76" s="22"/>
    </row>
    <row r="77" spans="1:7" ht="15.6" customHeight="1" x14ac:dyDescent="0.3">
      <c r="A77" s="21" t="s">
        <v>16</v>
      </c>
      <c r="B77" s="21"/>
      <c r="C77" s="21"/>
      <c r="D77" s="21"/>
      <c r="E77" s="21"/>
      <c r="F77" s="21"/>
      <c r="G77" s="21"/>
    </row>
    <row r="78" spans="1:7" ht="15.6" customHeight="1" x14ac:dyDescent="0.3">
      <c r="A78" s="21" t="s">
        <v>18</v>
      </c>
      <c r="B78" s="21"/>
      <c r="C78" s="21"/>
      <c r="D78" s="21"/>
      <c r="E78" s="21"/>
      <c r="F78" s="21"/>
      <c r="G78" s="21"/>
    </row>
    <row r="79" spans="1:7" ht="53.4" customHeight="1" x14ac:dyDescent="0.3">
      <c r="D79" s="26" t="s">
        <v>9</v>
      </c>
      <c r="E79" s="26"/>
      <c r="F79" s="26"/>
      <c r="G79" s="26"/>
    </row>
    <row r="80" spans="1:7" x14ac:dyDescent="0.3">
      <c r="A80" s="24" t="s">
        <v>118</v>
      </c>
      <c r="B80" s="24"/>
      <c r="D80" s="25" t="s">
        <v>8</v>
      </c>
      <c r="E80" s="25"/>
      <c r="F80" s="25"/>
      <c r="G80" s="25"/>
    </row>
  </sheetData>
  <mergeCells count="34">
    <mergeCell ref="A62:F62"/>
    <mergeCell ref="A68:G68"/>
    <mergeCell ref="A69:G69"/>
    <mergeCell ref="C64:F64"/>
    <mergeCell ref="C65:G65"/>
    <mergeCell ref="A70:G70"/>
    <mergeCell ref="A67:G67"/>
    <mergeCell ref="A80:B80"/>
    <mergeCell ref="D80:G80"/>
    <mergeCell ref="D79:G79"/>
    <mergeCell ref="A73:G73"/>
    <mergeCell ref="A71:G71"/>
    <mergeCell ref="A76:G76"/>
    <mergeCell ref="A77:G77"/>
    <mergeCell ref="A78:G78"/>
    <mergeCell ref="A72:G72"/>
    <mergeCell ref="A74:G74"/>
    <mergeCell ref="A75:G75"/>
    <mergeCell ref="A1:G1"/>
    <mergeCell ref="A3:G3"/>
    <mergeCell ref="A11:G11"/>
    <mergeCell ref="C63:F63"/>
    <mergeCell ref="A24:G24"/>
    <mergeCell ref="A17:E17"/>
    <mergeCell ref="A18:E18"/>
    <mergeCell ref="A19:E19"/>
    <mergeCell ref="A21:E21"/>
    <mergeCell ref="A20:E20"/>
    <mergeCell ref="A22:E22"/>
    <mergeCell ref="A14:G14"/>
    <mergeCell ref="A12:G12"/>
    <mergeCell ref="A25:G25"/>
    <mergeCell ref="A2:G2"/>
    <mergeCell ref="A60:F60"/>
  </mergeCells>
  <phoneticPr fontId="16" type="noConversion"/>
  <printOptions horizontalCentered="1"/>
  <pageMargins left="0.51181102362204722" right="0.51181102362204722" top="0.55118110236220474" bottom="0.55118110236220474" header="0.31496062992125984" footer="0.31496062992125984"/>
  <pageSetup paperSize="9" scale="88" fitToHeight="2" orientation="portrait" r:id="rId1"/>
  <rowBreaks count="1" manualBreakCount="1">
    <brk id="3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mbiernacki</dc:creator>
  <cp:lastModifiedBy>Maciej Biernacki</cp:lastModifiedBy>
  <cp:lastPrinted>2022-01-04T14:31:04Z</cp:lastPrinted>
  <dcterms:created xsi:type="dcterms:W3CDTF">2017-09-07T08:20:01Z</dcterms:created>
  <dcterms:modified xsi:type="dcterms:W3CDTF">2022-01-04T14:49:25Z</dcterms:modified>
</cp:coreProperties>
</file>